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000"/>
  </bookViews>
  <sheets>
    <sheet name="2015-01_SERVICES_AS_Price_List" sheetId="1" r:id="rId1"/>
  </sheets>
  <calcPr calcId="145621"/>
</workbook>
</file>

<file path=xl/calcChain.xml><?xml version="1.0" encoding="utf-8"?>
<calcChain xmlns="http://schemas.openxmlformats.org/spreadsheetml/2006/main">
  <c r="D94" i="1" l="1"/>
  <c r="C94" i="1"/>
  <c r="D93" i="1"/>
  <c r="C93" i="1"/>
  <c r="D92" i="1"/>
  <c r="C92" i="1"/>
  <c r="D91" i="1"/>
  <c r="C91" i="1"/>
  <c r="D90" i="1"/>
  <c r="C90" i="1"/>
  <c r="D89" i="1"/>
  <c r="C89" i="1"/>
  <c r="D88" i="1"/>
  <c r="C88" i="1"/>
  <c r="D87" i="1"/>
  <c r="C87" i="1"/>
  <c r="D86" i="1"/>
  <c r="C86" i="1"/>
  <c r="D85" i="1"/>
  <c r="C85" i="1"/>
  <c r="D84" i="1"/>
  <c r="C84" i="1"/>
  <c r="D83" i="1"/>
  <c r="C83" i="1"/>
  <c r="D82" i="1"/>
  <c r="C82" i="1"/>
  <c r="D81" i="1"/>
  <c r="C81" i="1"/>
  <c r="D80" i="1"/>
  <c r="C80" i="1"/>
  <c r="D79" i="1"/>
  <c r="C79" i="1"/>
  <c r="D78" i="1"/>
  <c r="C78" i="1"/>
  <c r="D77" i="1"/>
  <c r="C77" i="1"/>
  <c r="D76" i="1"/>
  <c r="C76" i="1"/>
  <c r="D75" i="1"/>
  <c r="C75" i="1"/>
  <c r="D74" i="1"/>
  <c r="C74" i="1"/>
  <c r="D73" i="1"/>
  <c r="C73" i="1"/>
  <c r="D72" i="1"/>
  <c r="C72" i="1"/>
  <c r="D71" i="1"/>
  <c r="C71" i="1"/>
  <c r="D70" i="1"/>
  <c r="C70" i="1"/>
  <c r="D69" i="1"/>
  <c r="C69" i="1"/>
  <c r="D68" i="1"/>
  <c r="C68" i="1"/>
  <c r="D67" i="1"/>
  <c r="C67" i="1"/>
  <c r="D66" i="1"/>
  <c r="C66" i="1"/>
  <c r="D65" i="1"/>
  <c r="C65" i="1"/>
  <c r="D64" i="1"/>
  <c r="C64" i="1"/>
  <c r="D63" i="1"/>
  <c r="C63" i="1"/>
  <c r="D62" i="1"/>
  <c r="C62" i="1"/>
  <c r="D61" i="1"/>
  <c r="C61" i="1"/>
  <c r="D60" i="1"/>
  <c r="C60" i="1"/>
  <c r="D59" i="1"/>
  <c r="C59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</calcChain>
</file>

<file path=xl/sharedStrings.xml><?xml version="1.0" encoding="utf-8"?>
<sst xmlns="http://schemas.openxmlformats.org/spreadsheetml/2006/main" count="419" uniqueCount="129">
  <si>
    <t>ADVANCED SERVICES</t>
  </si>
  <si>
    <t>Global Price List - US</t>
  </si>
  <si>
    <t>#'Not Mapped' will appear in Product ID column id for Stand Alone Service SKUs</t>
  </si>
  <si>
    <t>#'NONORD' will appear in Product Description column if Product is nonorderable but mapped to Orderable Service</t>
  </si>
  <si>
    <t>#'N/A' will be displayed in List price Column if price of item is not available</t>
  </si>
  <si>
    <t>#'Not Present' will be displayed in case if Minor header is not available for any SKU</t>
  </si>
  <si>
    <t>#'Not Available' will be displayed if a SKU don't have 'Last Date Of Support' and 'End Of Product Sales Date'</t>
  </si>
  <si>
    <t>#Please be aware the 'Services Only' reports are solely used for service pricing, and should not be used for any reference to product availability or pricing</t>
  </si>
  <si>
    <t>Major Heading Product</t>
  </si>
  <si>
    <t>Minor Heading Product</t>
  </si>
  <si>
    <t>Product Series</t>
  </si>
  <si>
    <t>Product SKU</t>
  </si>
  <si>
    <t>Product Description</t>
  </si>
  <si>
    <t>Last Date of Support</t>
  </si>
  <si>
    <t>End of Product Sales date</t>
  </si>
  <si>
    <t>Major Heading Services</t>
  </si>
  <si>
    <t>Minor Heading Services</t>
  </si>
  <si>
    <t>Service Level</t>
  </si>
  <si>
    <t>Service SKU</t>
  </si>
  <si>
    <t>Product List Price(USD)</t>
  </si>
  <si>
    <t>Service List Price(USD)</t>
  </si>
  <si>
    <t>Collaborative Professional Services</t>
  </si>
  <si>
    <t>Collaborative Professional Services AS Fixed</t>
  </si>
  <si>
    <t>CPSA</t>
  </si>
  <si>
    <t>ASF-CPSA-BNDA</t>
  </si>
  <si>
    <t>N/A</t>
  </si>
  <si>
    <t>ASF-CPSA-BNDS</t>
  </si>
  <si>
    <t>ASF-CPSA-CACC</t>
  </si>
  <si>
    <t>ASF-CPSA-CACCM</t>
  </si>
  <si>
    <t>ASF-CPSA-DCA</t>
  </si>
  <si>
    <t>ASF-CPSA-DCDA</t>
  </si>
  <si>
    <t>ASF-CPSA-DCDEP</t>
  </si>
  <si>
    <t>ASF-CPSA-DCDS</t>
  </si>
  <si>
    <t>ASF-CPSA-FXPT</t>
  </si>
  <si>
    <t>ASF-CPSA-HANAMA</t>
  </si>
  <si>
    <t>ASF-CPSA-HANAMI</t>
  </si>
  <si>
    <t>ASF-CPSA-HANASA</t>
  </si>
  <si>
    <t>ASF-CPSA-HANASI</t>
  </si>
  <si>
    <t>ASF-CPSA-HANAXLA</t>
  </si>
  <si>
    <t>ASF-CPSA-HANAXLI</t>
  </si>
  <si>
    <t>ASF-CPSA-IPV6A</t>
  </si>
  <si>
    <t>ASF-CPSA-ISEA</t>
  </si>
  <si>
    <t>ASF-CPSA-MRLS</t>
  </si>
  <si>
    <t>ASF-CPSA-NDSA</t>
  </si>
  <si>
    <t>ASF-CPSA-PCDA</t>
  </si>
  <si>
    <t>ASF-CPSA-PCDS</t>
  </si>
  <si>
    <t>ASF-CPSA-RSA</t>
  </si>
  <si>
    <t>ASF-CPSA-RSAMP</t>
  </si>
  <si>
    <t>ASF-CPSA-UCDA</t>
  </si>
  <si>
    <t>ASF-CPSA-UCDI</t>
  </si>
  <si>
    <t>ASF-CPSA-UCDS</t>
  </si>
  <si>
    <t>ASF-CPSA-UCMA</t>
  </si>
  <si>
    <t>ASF-CPSA-UCRA</t>
  </si>
  <si>
    <t>ASF-CPSA-UMA</t>
  </si>
  <si>
    <t>ASF-CPSA-VA</t>
  </si>
  <si>
    <t>ASF-CPSA-VDA</t>
  </si>
  <si>
    <t>ASF-CPSA-VDI</t>
  </si>
  <si>
    <t>ASF-CPSA-VDS</t>
  </si>
  <si>
    <t>ASF-CPSA-VXIT</t>
  </si>
  <si>
    <t>CPSB</t>
  </si>
  <si>
    <t>ASF-CPSB-MIT</t>
  </si>
  <si>
    <t>CPSC</t>
  </si>
  <si>
    <t>ASF-CPSC-UCSL</t>
  </si>
  <si>
    <t>CPSF</t>
  </si>
  <si>
    <t>ASF-CPSF-CCA</t>
  </si>
  <si>
    <t>CPSG</t>
  </si>
  <si>
    <t>ASF-CPSG-ISEG</t>
  </si>
  <si>
    <t>CPSI</t>
  </si>
  <si>
    <t>ASF-CPSI-BNGA</t>
  </si>
  <si>
    <t>ASF-CPSI-BNGS</t>
  </si>
  <si>
    <t>CPSJ</t>
  </si>
  <si>
    <t>ASF-CPSJ-VGS</t>
  </si>
  <si>
    <t>CPSK</t>
  </si>
  <si>
    <t>ASF-CPSK-VGA</t>
  </si>
  <si>
    <t>CPSL</t>
  </si>
  <si>
    <t>ASF-CPSL-DCGS</t>
  </si>
  <si>
    <t>CPST</t>
  </si>
  <si>
    <t>ASF-CPST-VSLA</t>
  </si>
  <si>
    <t>CPSU</t>
  </si>
  <si>
    <t>ASF-CPSU-UCGA</t>
  </si>
  <si>
    <t>ASF-CPSU-UCGS</t>
  </si>
  <si>
    <t>CPSZ</t>
  </si>
  <si>
    <t>ASF-CPSZ-DCGA</t>
  </si>
  <si>
    <t>EMERGING SOLUTION GROUP AS FIXED</t>
  </si>
  <si>
    <t>Cisco IServices Solution</t>
  </si>
  <si>
    <t>ESG</t>
  </si>
  <si>
    <t>ASF-ESG-G-EW-DISC</t>
  </si>
  <si>
    <t>ASF-ESG-G-EW-DISE</t>
  </si>
  <si>
    <t>Cisco Interactive Experience</t>
  </si>
  <si>
    <t>ASF-ESG-G-IEXP-DPM</t>
  </si>
  <si>
    <t>ASF-ESG-G-IEXP-DPP</t>
  </si>
  <si>
    <t>ASF-ESG-G-IEXP-DPS</t>
  </si>
  <si>
    <t>ASF-ESG-G-IEXP-TRE</t>
  </si>
  <si>
    <t>ASF-ESG-G-IEXP-TRG</t>
  </si>
  <si>
    <t>ASF-ESG-G-IEXP-WKS</t>
  </si>
  <si>
    <t>Cisco Physical Security</t>
  </si>
  <si>
    <t>ASF-ESG-G-PSS-IPL</t>
  </si>
  <si>
    <t>ASF-ESG-G-PSS-IPM</t>
  </si>
  <si>
    <t>ASF-ESG-G-PSS-IPP</t>
  </si>
  <si>
    <t>ASF-ESG-G-PSS-IPS</t>
  </si>
  <si>
    <t>ASF-ESG-G-PSS-VSL</t>
  </si>
  <si>
    <t>ASF-ESG-G-PSS-VSM</t>
  </si>
  <si>
    <t>ASF-ESG-G-PSS-VSP</t>
  </si>
  <si>
    <t>ASF-ESG-G-PSS-VSS</t>
  </si>
  <si>
    <t>Connected Industry &amp; Energy</t>
  </si>
  <si>
    <t>ASF-ESG-CIE-ME</t>
  </si>
  <si>
    <t>ASF-ESG-CIE-SK</t>
  </si>
  <si>
    <t>ASF-ESG-CIE-WKS</t>
  </si>
  <si>
    <t>IP NGN Fixed Services</t>
  </si>
  <si>
    <t>IP NGN Fixed Services GROUP</t>
  </si>
  <si>
    <t>SP1</t>
  </si>
  <si>
    <t>ASF-SP1-G-NGN-APDR</t>
  </si>
  <si>
    <t>ASF-SP1-G-NGN-INC1</t>
  </si>
  <si>
    <t>ASF-SP1-G-NGN-INC2</t>
  </si>
  <si>
    <t>ASF-SP1-G-NGN-INC3</t>
  </si>
  <si>
    <t>ASF-SP1-G-NGN-NHC</t>
  </si>
  <si>
    <t>ASF-SP1-G-NGN-PDR</t>
  </si>
  <si>
    <t>ASF-SP1-G-NGN-RV</t>
  </si>
  <si>
    <t>ASF-SP1-G-NGN-SUPG</t>
  </si>
  <si>
    <t>ASF-SP1-G-NGN-SWR</t>
  </si>
  <si>
    <t>ASF-SP1-G-NGN-UPG1</t>
  </si>
  <si>
    <t>ASF-SP1-G-NGN-UPG2</t>
  </si>
  <si>
    <t>IPv6 Fixed Services GROUP</t>
  </si>
  <si>
    <t>ASF-SP1-G-IPV6-STA</t>
  </si>
  <si>
    <t>NONORD</t>
  </si>
  <si>
    <t>Tech App Spt MP IMP</t>
  </si>
  <si>
    <t>TASI for MTPLACE Series Products</t>
  </si>
  <si>
    <t>TASI</t>
  </si>
  <si>
    <t>CON-TASI-MP8UPGWB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</si>
</sst>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left" wrapText="1"/>
    </xf>
    <xf numFmtId="15" fontId="0" fillId="0" borderId="0" xfId="0" applyNumberForma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showGridLines="0" tabSelected="1" workbookViewId="0"/>
  </sheetViews>
  <sheetFormatPr defaultRowHeight="14.4" x14ac:dyDescent="0.3"/>
  <cols>
    <col min="1" max="1" width="35.5546875" bestFit="1" customWidth="1"/>
    <col min="2" max="2" width="19.88671875" bestFit="1" customWidth="1"/>
    <col min="3" max="3" width="12.5546875" bestFit="1" customWidth="1"/>
    <col min="4" max="4" width="11" bestFit="1" customWidth="1"/>
    <col min="5" max="5" width="17.21875" bestFit="1" customWidth="1"/>
    <col min="6" max="6" width="17.88671875" bestFit="1" customWidth="1"/>
    <col min="7" max="7" width="22" bestFit="1" customWidth="1"/>
    <col min="8" max="8" width="33.88671875" bestFit="1" customWidth="1"/>
    <col min="9" max="9" width="35.5546875" bestFit="1" customWidth="1"/>
    <col min="10" max="10" width="11.44140625" bestFit="1" customWidth="1"/>
    <col min="11" max="11" width="20" bestFit="1" customWidth="1"/>
    <col min="12" max="12" width="19.77734375" bestFit="1" customWidth="1"/>
    <col min="13" max="13" width="19.21875" bestFit="1" customWidth="1"/>
  </cols>
  <sheetData>
    <row r="1" spans="1:13" x14ac:dyDescent="0.3">
      <c r="A1" s="1" t="s">
        <v>0</v>
      </c>
    </row>
    <row r="2" spans="1:13" x14ac:dyDescent="0.3">
      <c r="A2" s="1" t="s">
        <v>1</v>
      </c>
    </row>
    <row r="3" spans="1:13" x14ac:dyDescent="0.3">
      <c r="A3" s="2">
        <v>42042</v>
      </c>
    </row>
    <row r="4" spans="1:13" ht="28.8" x14ac:dyDescent="0.3">
      <c r="A4" s="1" t="s">
        <v>2</v>
      </c>
    </row>
    <row r="5" spans="1:13" ht="57.6" x14ac:dyDescent="0.3">
      <c r="A5" s="1" t="s">
        <v>3</v>
      </c>
    </row>
    <row r="6" spans="1:13" ht="28.8" x14ac:dyDescent="0.3">
      <c r="A6" s="1" t="s">
        <v>4</v>
      </c>
    </row>
    <row r="7" spans="1:13" ht="28.8" x14ac:dyDescent="0.3">
      <c r="A7" s="1" t="s">
        <v>5</v>
      </c>
    </row>
    <row r="8" spans="1:13" ht="43.2" x14ac:dyDescent="0.3">
      <c r="A8" s="1" t="s">
        <v>6</v>
      </c>
    </row>
    <row r="9" spans="1:13" ht="57.6" x14ac:dyDescent="0.3">
      <c r="A9" s="1" t="s">
        <v>7</v>
      </c>
    </row>
    <row r="10" spans="1:13" x14ac:dyDescent="0.3">
      <c r="A10" s="1"/>
    </row>
    <row r="11" spans="1:13" x14ac:dyDescent="0.3">
      <c r="A11" s="1"/>
    </row>
    <row r="12" spans="1:13" x14ac:dyDescent="0.3">
      <c r="A12" s="1"/>
    </row>
    <row r="13" spans="1:13" x14ac:dyDescent="0.3">
      <c r="A13" s="1"/>
    </row>
    <row r="14" spans="1:13" x14ac:dyDescent="0.3">
      <c r="A14" s="1" t="s">
        <v>8</v>
      </c>
      <c r="B14" s="1" t="s">
        <v>9</v>
      </c>
      <c r="C14" s="1" t="s">
        <v>10</v>
      </c>
      <c r="D14" s="1" t="s">
        <v>11</v>
      </c>
      <c r="E14" s="1" t="s">
        <v>12</v>
      </c>
      <c r="F14" s="1" t="s">
        <v>13</v>
      </c>
      <c r="G14" s="1" t="s">
        <v>14</v>
      </c>
      <c r="H14" s="1" t="s">
        <v>15</v>
      </c>
      <c r="I14" s="1" t="s">
        <v>16</v>
      </c>
      <c r="J14" s="1" t="s">
        <v>17</v>
      </c>
      <c r="K14" s="1" t="s">
        <v>18</v>
      </c>
      <c r="L14" s="1" t="s">
        <v>1</v>
      </c>
      <c r="M14" s="1" t="s">
        <v>1</v>
      </c>
    </row>
    <row r="15" spans="1:13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 t="s">
        <v>19</v>
      </c>
      <c r="M15" s="1" t="s">
        <v>20</v>
      </c>
    </row>
    <row r="16" spans="1:13" ht="28.8" x14ac:dyDescent="0.3">
      <c r="A16" s="1"/>
      <c r="B16" s="1"/>
      <c r="C16" s="1" t="str">
        <f>""</f>
        <v/>
      </c>
      <c r="D16" s="1" t="str">
        <f t="shared" ref="D16:D47" si="0">"Not Mapped"</f>
        <v>Not Mapped</v>
      </c>
      <c r="E16" s="1"/>
      <c r="F16" s="1"/>
      <c r="G16" s="1"/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>
        <v>43000</v>
      </c>
    </row>
    <row r="17" spans="1:13" ht="28.8" x14ac:dyDescent="0.3">
      <c r="A17" s="1"/>
      <c r="B17" s="1"/>
      <c r="C17" s="1" t="str">
        <f>""</f>
        <v/>
      </c>
      <c r="D17" s="1" t="str">
        <f t="shared" si="0"/>
        <v>Not Mapped</v>
      </c>
      <c r="E17" s="1"/>
      <c r="F17" s="1"/>
      <c r="G17" s="1"/>
      <c r="H17" s="1" t="s">
        <v>21</v>
      </c>
      <c r="I17" s="1" t="s">
        <v>22</v>
      </c>
      <c r="J17" s="1" t="s">
        <v>23</v>
      </c>
      <c r="K17" s="1" t="s">
        <v>26</v>
      </c>
      <c r="L17" s="1" t="s">
        <v>25</v>
      </c>
      <c r="M17" s="1">
        <v>26000</v>
      </c>
    </row>
    <row r="18" spans="1:13" ht="28.8" x14ac:dyDescent="0.3">
      <c r="A18" s="1"/>
      <c r="B18" s="1"/>
      <c r="C18" s="1" t="str">
        <f>""</f>
        <v/>
      </c>
      <c r="D18" s="1" t="str">
        <f t="shared" si="0"/>
        <v>Not Mapped</v>
      </c>
      <c r="E18" s="1"/>
      <c r="F18" s="1"/>
      <c r="G18" s="1"/>
      <c r="H18" s="1" t="s">
        <v>21</v>
      </c>
      <c r="I18" s="1" t="s">
        <v>22</v>
      </c>
      <c r="J18" s="1" t="s">
        <v>23</v>
      </c>
      <c r="K18" s="1" t="s">
        <v>27</v>
      </c>
      <c r="L18" s="1" t="s">
        <v>25</v>
      </c>
      <c r="M18" s="1">
        <v>34500</v>
      </c>
    </row>
    <row r="19" spans="1:13" ht="28.8" x14ac:dyDescent="0.3">
      <c r="A19" s="1"/>
      <c r="B19" s="1"/>
      <c r="C19" s="1" t="str">
        <f>""</f>
        <v/>
      </c>
      <c r="D19" s="1" t="str">
        <f t="shared" si="0"/>
        <v>Not Mapped</v>
      </c>
      <c r="E19" s="1"/>
      <c r="F19" s="1"/>
      <c r="G19" s="1"/>
      <c r="H19" s="1" t="s">
        <v>21</v>
      </c>
      <c r="I19" s="1" t="s">
        <v>22</v>
      </c>
      <c r="J19" s="1" t="s">
        <v>23</v>
      </c>
      <c r="K19" s="1" t="s">
        <v>28</v>
      </c>
      <c r="L19" s="1" t="s">
        <v>25</v>
      </c>
      <c r="M19" s="1">
        <v>59500</v>
      </c>
    </row>
    <row r="20" spans="1:13" ht="28.8" x14ac:dyDescent="0.3">
      <c r="A20" s="1"/>
      <c r="B20" s="1"/>
      <c r="C20" s="1" t="str">
        <f>""</f>
        <v/>
      </c>
      <c r="D20" s="1" t="str">
        <f t="shared" si="0"/>
        <v>Not Mapped</v>
      </c>
      <c r="E20" s="1"/>
      <c r="F20" s="1"/>
      <c r="G20" s="1"/>
      <c r="H20" s="1" t="s">
        <v>21</v>
      </c>
      <c r="I20" s="1" t="s">
        <v>22</v>
      </c>
      <c r="J20" s="1" t="s">
        <v>23</v>
      </c>
      <c r="K20" s="1" t="s">
        <v>29</v>
      </c>
      <c r="L20" s="1" t="s">
        <v>25</v>
      </c>
      <c r="M20" s="1">
        <v>8000</v>
      </c>
    </row>
    <row r="21" spans="1:13" ht="28.8" x14ac:dyDescent="0.3">
      <c r="A21" s="1"/>
      <c r="B21" s="1"/>
      <c r="C21" s="1" t="str">
        <f>""</f>
        <v/>
      </c>
      <c r="D21" s="1" t="str">
        <f t="shared" si="0"/>
        <v>Not Mapped</v>
      </c>
      <c r="E21" s="1"/>
      <c r="F21" s="1"/>
      <c r="G21" s="1"/>
      <c r="H21" s="1" t="s">
        <v>21</v>
      </c>
      <c r="I21" s="1" t="s">
        <v>22</v>
      </c>
      <c r="J21" s="1" t="s">
        <v>23</v>
      </c>
      <c r="K21" s="1" t="s">
        <v>30</v>
      </c>
      <c r="L21" s="1" t="s">
        <v>25</v>
      </c>
      <c r="M21" s="1">
        <v>47000</v>
      </c>
    </row>
    <row r="22" spans="1:13" ht="28.8" x14ac:dyDescent="0.3">
      <c r="A22" s="1"/>
      <c r="B22" s="1"/>
      <c r="C22" s="1" t="str">
        <f>""</f>
        <v/>
      </c>
      <c r="D22" s="1" t="str">
        <f t="shared" si="0"/>
        <v>Not Mapped</v>
      </c>
      <c r="E22" s="1"/>
      <c r="F22" s="1"/>
      <c r="G22" s="1"/>
      <c r="H22" s="1" t="s">
        <v>21</v>
      </c>
      <c r="I22" s="1" t="s">
        <v>22</v>
      </c>
      <c r="J22" s="1" t="s">
        <v>23</v>
      </c>
      <c r="K22" s="1" t="s">
        <v>31</v>
      </c>
      <c r="L22" s="1" t="s">
        <v>25</v>
      </c>
      <c r="M22" s="1">
        <v>25000</v>
      </c>
    </row>
    <row r="23" spans="1:13" ht="28.8" x14ac:dyDescent="0.3">
      <c r="A23" s="1"/>
      <c r="B23" s="1"/>
      <c r="C23" s="1" t="str">
        <f>""</f>
        <v/>
      </c>
      <c r="D23" s="1" t="str">
        <f t="shared" si="0"/>
        <v>Not Mapped</v>
      </c>
      <c r="E23" s="1"/>
      <c r="F23" s="1"/>
      <c r="G23" s="1"/>
      <c r="H23" s="1" t="s">
        <v>21</v>
      </c>
      <c r="I23" s="1" t="s">
        <v>22</v>
      </c>
      <c r="J23" s="1" t="s">
        <v>23</v>
      </c>
      <c r="K23" s="1" t="s">
        <v>32</v>
      </c>
      <c r="L23" s="1" t="s">
        <v>25</v>
      </c>
      <c r="M23" s="1">
        <v>31000</v>
      </c>
    </row>
    <row r="24" spans="1:13" ht="28.8" x14ac:dyDescent="0.3">
      <c r="A24" s="1"/>
      <c r="B24" s="1"/>
      <c r="C24" s="1" t="str">
        <f>""</f>
        <v/>
      </c>
      <c r="D24" s="1" t="str">
        <f t="shared" si="0"/>
        <v>Not Mapped</v>
      </c>
      <c r="E24" s="1"/>
      <c r="F24" s="1"/>
      <c r="G24" s="1"/>
      <c r="H24" s="1" t="s">
        <v>21</v>
      </c>
      <c r="I24" s="1" t="s">
        <v>22</v>
      </c>
      <c r="J24" s="1" t="s">
        <v>23</v>
      </c>
      <c r="K24" s="1" t="s">
        <v>33</v>
      </c>
      <c r="L24" s="1" t="s">
        <v>25</v>
      </c>
      <c r="M24" s="1">
        <v>16000</v>
      </c>
    </row>
    <row r="25" spans="1:13" ht="28.8" x14ac:dyDescent="0.3">
      <c r="A25" s="1"/>
      <c r="B25" s="1"/>
      <c r="C25" s="1" t="str">
        <f>""</f>
        <v/>
      </c>
      <c r="D25" s="1" t="str">
        <f t="shared" si="0"/>
        <v>Not Mapped</v>
      </c>
      <c r="E25" s="1"/>
      <c r="F25" s="1"/>
      <c r="G25" s="1"/>
      <c r="H25" s="1" t="s">
        <v>21</v>
      </c>
      <c r="I25" s="1" t="s">
        <v>22</v>
      </c>
      <c r="J25" s="1" t="s">
        <v>23</v>
      </c>
      <c r="K25" s="1" t="s">
        <v>34</v>
      </c>
      <c r="L25" s="1" t="s">
        <v>25</v>
      </c>
      <c r="M25" s="1">
        <v>1300</v>
      </c>
    </row>
    <row r="26" spans="1:13" ht="28.8" x14ac:dyDescent="0.3">
      <c r="A26" s="1"/>
      <c r="B26" s="1"/>
      <c r="C26" s="1" t="str">
        <f>""</f>
        <v/>
      </c>
      <c r="D26" s="1" t="str">
        <f t="shared" si="0"/>
        <v>Not Mapped</v>
      </c>
      <c r="E26" s="1"/>
      <c r="F26" s="1"/>
      <c r="G26" s="1"/>
      <c r="H26" s="1" t="s">
        <v>21</v>
      </c>
      <c r="I26" s="1" t="s">
        <v>22</v>
      </c>
      <c r="J26" s="1" t="s">
        <v>23</v>
      </c>
      <c r="K26" s="1" t="s">
        <v>35</v>
      </c>
      <c r="L26" s="1" t="s">
        <v>25</v>
      </c>
      <c r="M26" s="1">
        <v>3060</v>
      </c>
    </row>
    <row r="27" spans="1:13" ht="28.8" x14ac:dyDescent="0.3">
      <c r="A27" s="1"/>
      <c r="B27" s="1"/>
      <c r="C27" s="1" t="str">
        <f>""</f>
        <v/>
      </c>
      <c r="D27" s="1" t="str">
        <f t="shared" si="0"/>
        <v>Not Mapped</v>
      </c>
      <c r="E27" s="1"/>
      <c r="F27" s="1"/>
      <c r="G27" s="1"/>
      <c r="H27" s="1" t="s">
        <v>21</v>
      </c>
      <c r="I27" s="1" t="s">
        <v>22</v>
      </c>
      <c r="J27" s="1" t="s">
        <v>23</v>
      </c>
      <c r="K27" s="1" t="s">
        <v>36</v>
      </c>
      <c r="L27" s="1" t="s">
        <v>25</v>
      </c>
      <c r="M27" s="1">
        <v>880</v>
      </c>
    </row>
    <row r="28" spans="1:13" ht="28.8" x14ac:dyDescent="0.3">
      <c r="A28" s="1"/>
      <c r="B28" s="1"/>
      <c r="C28" s="1" t="str">
        <f>""</f>
        <v/>
      </c>
      <c r="D28" s="1" t="str">
        <f t="shared" si="0"/>
        <v>Not Mapped</v>
      </c>
      <c r="E28" s="1"/>
      <c r="F28" s="1"/>
      <c r="G28" s="1"/>
      <c r="H28" s="1" t="s">
        <v>21</v>
      </c>
      <c r="I28" s="1" t="s">
        <v>22</v>
      </c>
      <c r="J28" s="1" t="s">
        <v>23</v>
      </c>
      <c r="K28" s="1" t="s">
        <v>37</v>
      </c>
      <c r="L28" s="1" t="s">
        <v>25</v>
      </c>
      <c r="M28" s="1">
        <v>1761</v>
      </c>
    </row>
    <row r="29" spans="1:13" ht="28.8" x14ac:dyDescent="0.3">
      <c r="A29" s="1"/>
      <c r="B29" s="1"/>
      <c r="C29" s="1" t="str">
        <f>""</f>
        <v/>
      </c>
      <c r="D29" s="1" t="str">
        <f t="shared" si="0"/>
        <v>Not Mapped</v>
      </c>
      <c r="E29" s="1"/>
      <c r="F29" s="1"/>
      <c r="G29" s="1"/>
      <c r="H29" s="1" t="s">
        <v>21</v>
      </c>
      <c r="I29" s="1" t="s">
        <v>22</v>
      </c>
      <c r="J29" s="1" t="s">
        <v>23</v>
      </c>
      <c r="K29" s="1" t="s">
        <v>38</v>
      </c>
      <c r="L29" s="1" t="s">
        <v>25</v>
      </c>
      <c r="M29" s="1">
        <v>6608</v>
      </c>
    </row>
    <row r="30" spans="1:13" ht="28.8" x14ac:dyDescent="0.3">
      <c r="A30" s="1"/>
      <c r="B30" s="1"/>
      <c r="C30" s="1" t="str">
        <f>""</f>
        <v/>
      </c>
      <c r="D30" s="1" t="str">
        <f t="shared" si="0"/>
        <v>Not Mapped</v>
      </c>
      <c r="E30" s="1"/>
      <c r="F30" s="1"/>
      <c r="G30" s="1"/>
      <c r="H30" s="1" t="s">
        <v>21</v>
      </c>
      <c r="I30" s="1" t="s">
        <v>22</v>
      </c>
      <c r="J30" s="1" t="s">
        <v>23</v>
      </c>
      <c r="K30" s="1" t="s">
        <v>39</v>
      </c>
      <c r="L30" s="1" t="s">
        <v>25</v>
      </c>
      <c r="M30" s="1">
        <v>15500</v>
      </c>
    </row>
    <row r="31" spans="1:13" ht="28.8" x14ac:dyDescent="0.3">
      <c r="A31" s="1"/>
      <c r="B31" s="1"/>
      <c r="C31" s="1" t="str">
        <f>""</f>
        <v/>
      </c>
      <c r="D31" s="1" t="str">
        <f t="shared" si="0"/>
        <v>Not Mapped</v>
      </c>
      <c r="E31" s="1"/>
      <c r="F31" s="1"/>
      <c r="G31" s="1"/>
      <c r="H31" s="1" t="s">
        <v>21</v>
      </c>
      <c r="I31" s="1" t="s">
        <v>22</v>
      </c>
      <c r="J31" s="1" t="s">
        <v>23</v>
      </c>
      <c r="K31" s="1" t="s">
        <v>40</v>
      </c>
      <c r="L31" s="1" t="s">
        <v>25</v>
      </c>
      <c r="M31" s="1">
        <v>4000</v>
      </c>
    </row>
    <row r="32" spans="1:13" ht="28.8" x14ac:dyDescent="0.3">
      <c r="A32" s="1"/>
      <c r="B32" s="1"/>
      <c r="C32" s="1" t="str">
        <f>""</f>
        <v/>
      </c>
      <c r="D32" s="1" t="str">
        <f t="shared" si="0"/>
        <v>Not Mapped</v>
      </c>
      <c r="E32" s="1"/>
      <c r="F32" s="1"/>
      <c r="G32" s="1"/>
      <c r="H32" s="1" t="s">
        <v>21</v>
      </c>
      <c r="I32" s="1" t="s">
        <v>22</v>
      </c>
      <c r="J32" s="1" t="s">
        <v>23</v>
      </c>
      <c r="K32" s="1" t="s">
        <v>41</v>
      </c>
      <c r="L32" s="1" t="s">
        <v>25</v>
      </c>
      <c r="M32" s="1">
        <v>6000</v>
      </c>
    </row>
    <row r="33" spans="1:13" ht="28.8" x14ac:dyDescent="0.3">
      <c r="A33" s="1"/>
      <c r="B33" s="1"/>
      <c r="C33" s="1" t="str">
        <f>""</f>
        <v/>
      </c>
      <c r="D33" s="1" t="str">
        <f t="shared" si="0"/>
        <v>Not Mapped</v>
      </c>
      <c r="E33" s="1"/>
      <c r="F33" s="1"/>
      <c r="G33" s="1"/>
      <c r="H33" s="1" t="s">
        <v>21</v>
      </c>
      <c r="I33" s="1" t="s">
        <v>22</v>
      </c>
      <c r="J33" s="1" t="s">
        <v>23</v>
      </c>
      <c r="K33" s="1" t="s">
        <v>42</v>
      </c>
      <c r="L33" s="1" t="s">
        <v>25</v>
      </c>
      <c r="M33" s="1">
        <v>3400</v>
      </c>
    </row>
    <row r="34" spans="1:13" ht="28.8" x14ac:dyDescent="0.3">
      <c r="A34" s="1"/>
      <c r="B34" s="1"/>
      <c r="C34" s="1" t="str">
        <f>""</f>
        <v/>
      </c>
      <c r="D34" s="1" t="str">
        <f t="shared" si="0"/>
        <v>Not Mapped</v>
      </c>
      <c r="E34" s="1"/>
      <c r="F34" s="1"/>
      <c r="G34" s="1"/>
      <c r="H34" s="1" t="s">
        <v>21</v>
      </c>
      <c r="I34" s="1" t="s">
        <v>22</v>
      </c>
      <c r="J34" s="1" t="s">
        <v>23</v>
      </c>
      <c r="K34" s="1" t="s">
        <v>43</v>
      </c>
      <c r="L34" s="1" t="s">
        <v>25</v>
      </c>
      <c r="M34" s="1">
        <v>4000</v>
      </c>
    </row>
    <row r="35" spans="1:13" ht="28.8" x14ac:dyDescent="0.3">
      <c r="A35" s="1"/>
      <c r="B35" s="1"/>
      <c r="C35" s="1" t="str">
        <f>""</f>
        <v/>
      </c>
      <c r="D35" s="1" t="str">
        <f t="shared" si="0"/>
        <v>Not Mapped</v>
      </c>
      <c r="E35" s="1"/>
      <c r="F35" s="1"/>
      <c r="G35" s="1"/>
      <c r="H35" s="1" t="s">
        <v>21</v>
      </c>
      <c r="I35" s="1" t="s">
        <v>22</v>
      </c>
      <c r="J35" s="1" t="s">
        <v>23</v>
      </c>
      <c r="K35" s="1" t="s">
        <v>44</v>
      </c>
      <c r="L35" s="1" t="s">
        <v>25</v>
      </c>
      <c r="M35" s="1">
        <v>60000</v>
      </c>
    </row>
    <row r="36" spans="1:13" ht="28.8" x14ac:dyDescent="0.3">
      <c r="A36" s="1"/>
      <c r="B36" s="1"/>
      <c r="C36" s="1" t="str">
        <f>""</f>
        <v/>
      </c>
      <c r="D36" s="1" t="str">
        <f t="shared" si="0"/>
        <v>Not Mapped</v>
      </c>
      <c r="E36" s="1"/>
      <c r="F36" s="1"/>
      <c r="G36" s="1"/>
      <c r="H36" s="1" t="s">
        <v>21</v>
      </c>
      <c r="I36" s="1" t="s">
        <v>22</v>
      </c>
      <c r="J36" s="1" t="s">
        <v>23</v>
      </c>
      <c r="K36" s="1" t="s">
        <v>45</v>
      </c>
      <c r="L36" s="1" t="s">
        <v>25</v>
      </c>
      <c r="M36" s="1">
        <v>38000</v>
      </c>
    </row>
    <row r="37" spans="1:13" ht="28.8" x14ac:dyDescent="0.3">
      <c r="A37" s="1"/>
      <c r="B37" s="1"/>
      <c r="C37" s="1" t="str">
        <f>""</f>
        <v/>
      </c>
      <c r="D37" s="1" t="str">
        <f t="shared" si="0"/>
        <v>Not Mapped</v>
      </c>
      <c r="E37" s="1"/>
      <c r="F37" s="1"/>
      <c r="G37" s="1"/>
      <c r="H37" s="1" t="s">
        <v>21</v>
      </c>
      <c r="I37" s="1" t="s">
        <v>22</v>
      </c>
      <c r="J37" s="1" t="s">
        <v>23</v>
      </c>
      <c r="K37" s="1" t="s">
        <v>46</v>
      </c>
      <c r="L37" s="1" t="s">
        <v>25</v>
      </c>
      <c r="M37" s="1">
        <v>2400</v>
      </c>
    </row>
    <row r="38" spans="1:13" ht="28.8" x14ac:dyDescent="0.3">
      <c r="A38" s="1"/>
      <c r="B38" s="1"/>
      <c r="C38" s="1" t="str">
        <f>""</f>
        <v/>
      </c>
      <c r="D38" s="1" t="str">
        <f t="shared" si="0"/>
        <v>Not Mapped</v>
      </c>
      <c r="E38" s="1"/>
      <c r="F38" s="1"/>
      <c r="G38" s="1"/>
      <c r="H38" s="1" t="s">
        <v>21</v>
      </c>
      <c r="I38" s="1" t="s">
        <v>22</v>
      </c>
      <c r="J38" s="1" t="s">
        <v>23</v>
      </c>
      <c r="K38" s="1" t="s">
        <v>47</v>
      </c>
      <c r="L38" s="1" t="s">
        <v>25</v>
      </c>
      <c r="M38" s="1">
        <v>13000</v>
      </c>
    </row>
    <row r="39" spans="1:13" ht="28.8" x14ac:dyDescent="0.3">
      <c r="A39" s="1"/>
      <c r="B39" s="1"/>
      <c r="C39" s="1" t="str">
        <f>""</f>
        <v/>
      </c>
      <c r="D39" s="1" t="str">
        <f t="shared" si="0"/>
        <v>Not Mapped</v>
      </c>
      <c r="E39" s="1"/>
      <c r="F39" s="1"/>
      <c r="G39" s="1"/>
      <c r="H39" s="1" t="s">
        <v>21</v>
      </c>
      <c r="I39" s="1" t="s">
        <v>22</v>
      </c>
      <c r="J39" s="1" t="s">
        <v>23</v>
      </c>
      <c r="K39" s="1" t="s">
        <v>48</v>
      </c>
      <c r="L39" s="1" t="s">
        <v>25</v>
      </c>
      <c r="M39" s="1">
        <v>60000</v>
      </c>
    </row>
    <row r="40" spans="1:13" ht="28.8" x14ac:dyDescent="0.3">
      <c r="A40" s="1"/>
      <c r="B40" s="1"/>
      <c r="C40" s="1" t="str">
        <f>""</f>
        <v/>
      </c>
      <c r="D40" s="1" t="str">
        <f t="shared" si="0"/>
        <v>Not Mapped</v>
      </c>
      <c r="E40" s="1"/>
      <c r="F40" s="1"/>
      <c r="G40" s="1"/>
      <c r="H40" s="1" t="s">
        <v>21</v>
      </c>
      <c r="I40" s="1" t="s">
        <v>22</v>
      </c>
      <c r="J40" s="1" t="s">
        <v>23</v>
      </c>
      <c r="K40" s="1" t="s">
        <v>49</v>
      </c>
      <c r="L40" s="1" t="s">
        <v>25</v>
      </c>
      <c r="M40" s="1">
        <v>43000</v>
      </c>
    </row>
    <row r="41" spans="1:13" ht="28.8" x14ac:dyDescent="0.3">
      <c r="A41" s="1"/>
      <c r="B41" s="1"/>
      <c r="C41" s="1" t="str">
        <f>""</f>
        <v/>
      </c>
      <c r="D41" s="1" t="str">
        <f t="shared" si="0"/>
        <v>Not Mapped</v>
      </c>
      <c r="E41" s="1"/>
      <c r="F41" s="1"/>
      <c r="G41" s="1"/>
      <c r="H41" s="1" t="s">
        <v>21</v>
      </c>
      <c r="I41" s="1" t="s">
        <v>22</v>
      </c>
      <c r="J41" s="1" t="s">
        <v>23</v>
      </c>
      <c r="K41" s="1" t="s">
        <v>50</v>
      </c>
      <c r="L41" s="1" t="s">
        <v>25</v>
      </c>
      <c r="M41" s="1">
        <v>26000</v>
      </c>
    </row>
    <row r="42" spans="1:13" ht="28.8" x14ac:dyDescent="0.3">
      <c r="A42" s="1"/>
      <c r="B42" s="1"/>
      <c r="C42" s="1" t="str">
        <f>""</f>
        <v/>
      </c>
      <c r="D42" s="1" t="str">
        <f t="shared" si="0"/>
        <v>Not Mapped</v>
      </c>
      <c r="E42" s="1"/>
      <c r="F42" s="1"/>
      <c r="G42" s="1"/>
      <c r="H42" s="1" t="s">
        <v>21</v>
      </c>
      <c r="I42" s="1" t="s">
        <v>22</v>
      </c>
      <c r="J42" s="1" t="s">
        <v>23</v>
      </c>
      <c r="K42" s="1" t="s">
        <v>51</v>
      </c>
      <c r="L42" s="1" t="s">
        <v>25</v>
      </c>
      <c r="M42" s="1">
        <v>3100</v>
      </c>
    </row>
    <row r="43" spans="1:13" ht="28.8" x14ac:dyDescent="0.3">
      <c r="A43" s="1"/>
      <c r="B43" s="1"/>
      <c r="C43" s="1" t="str">
        <f>""</f>
        <v/>
      </c>
      <c r="D43" s="1" t="str">
        <f t="shared" si="0"/>
        <v>Not Mapped</v>
      </c>
      <c r="E43" s="1"/>
      <c r="F43" s="1"/>
      <c r="G43" s="1"/>
      <c r="H43" s="1" t="s">
        <v>21</v>
      </c>
      <c r="I43" s="1" t="s">
        <v>22</v>
      </c>
      <c r="J43" s="1" t="s">
        <v>23</v>
      </c>
      <c r="K43" s="1" t="s">
        <v>52</v>
      </c>
      <c r="L43" s="1" t="s">
        <v>25</v>
      </c>
      <c r="M43" s="1">
        <v>3100</v>
      </c>
    </row>
    <row r="44" spans="1:13" ht="28.8" x14ac:dyDescent="0.3">
      <c r="A44" s="1"/>
      <c r="B44" s="1"/>
      <c r="C44" s="1" t="str">
        <f>""</f>
        <v/>
      </c>
      <c r="D44" s="1" t="str">
        <f t="shared" si="0"/>
        <v>Not Mapped</v>
      </c>
      <c r="E44" s="1"/>
      <c r="F44" s="1"/>
      <c r="G44" s="1"/>
      <c r="H44" s="1" t="s">
        <v>21</v>
      </c>
      <c r="I44" s="1" t="s">
        <v>22</v>
      </c>
      <c r="J44" s="1" t="s">
        <v>23</v>
      </c>
      <c r="K44" s="1" t="s">
        <v>53</v>
      </c>
      <c r="L44" s="1" t="s">
        <v>25</v>
      </c>
      <c r="M44" s="1">
        <v>6300</v>
      </c>
    </row>
    <row r="45" spans="1:13" ht="28.8" x14ac:dyDescent="0.3">
      <c r="A45" s="1"/>
      <c r="B45" s="1"/>
      <c r="C45" s="1" t="str">
        <f>""</f>
        <v/>
      </c>
      <c r="D45" s="1" t="str">
        <f t="shared" si="0"/>
        <v>Not Mapped</v>
      </c>
      <c r="E45" s="1"/>
      <c r="F45" s="1"/>
      <c r="G45" s="1"/>
      <c r="H45" s="1" t="s">
        <v>21</v>
      </c>
      <c r="I45" s="1" t="s">
        <v>22</v>
      </c>
      <c r="J45" s="1" t="s">
        <v>23</v>
      </c>
      <c r="K45" s="1" t="s">
        <v>54</v>
      </c>
      <c r="L45" s="1" t="s">
        <v>25</v>
      </c>
      <c r="M45" s="1">
        <v>13000</v>
      </c>
    </row>
    <row r="46" spans="1:13" ht="28.8" x14ac:dyDescent="0.3">
      <c r="A46" s="1"/>
      <c r="B46" s="1"/>
      <c r="C46" s="1" t="str">
        <f>""</f>
        <v/>
      </c>
      <c r="D46" s="1" t="str">
        <f t="shared" si="0"/>
        <v>Not Mapped</v>
      </c>
      <c r="E46" s="1"/>
      <c r="F46" s="1"/>
      <c r="G46" s="1"/>
      <c r="H46" s="1" t="s">
        <v>21</v>
      </c>
      <c r="I46" s="1" t="s">
        <v>22</v>
      </c>
      <c r="J46" s="1" t="s">
        <v>23</v>
      </c>
      <c r="K46" s="1" t="s">
        <v>55</v>
      </c>
      <c r="L46" s="1" t="s">
        <v>25</v>
      </c>
      <c r="M46" s="1">
        <v>60000</v>
      </c>
    </row>
    <row r="47" spans="1:13" ht="28.8" x14ac:dyDescent="0.3">
      <c r="A47" s="1"/>
      <c r="B47" s="1"/>
      <c r="C47" s="1" t="str">
        <f>""</f>
        <v/>
      </c>
      <c r="D47" s="1" t="str">
        <f t="shared" si="0"/>
        <v>Not Mapped</v>
      </c>
      <c r="E47" s="1"/>
      <c r="F47" s="1"/>
      <c r="G47" s="1"/>
      <c r="H47" s="1" t="s">
        <v>21</v>
      </c>
      <c r="I47" s="1" t="s">
        <v>22</v>
      </c>
      <c r="J47" s="1" t="s">
        <v>23</v>
      </c>
      <c r="K47" s="1" t="s">
        <v>56</v>
      </c>
      <c r="L47" s="1" t="s">
        <v>25</v>
      </c>
      <c r="M47" s="1">
        <v>9000</v>
      </c>
    </row>
    <row r="48" spans="1:13" ht="28.8" x14ac:dyDescent="0.3">
      <c r="A48" s="1"/>
      <c r="B48" s="1"/>
      <c r="C48" s="1" t="str">
        <f>""</f>
        <v/>
      </c>
      <c r="D48" s="1" t="str">
        <f t="shared" ref="D48:D79" si="1">"Not Mapped"</f>
        <v>Not Mapped</v>
      </c>
      <c r="E48" s="1"/>
      <c r="F48" s="1"/>
      <c r="G48" s="1"/>
      <c r="H48" s="1" t="s">
        <v>21</v>
      </c>
      <c r="I48" s="1" t="s">
        <v>22</v>
      </c>
      <c r="J48" s="1" t="s">
        <v>23</v>
      </c>
      <c r="K48" s="1" t="s">
        <v>57</v>
      </c>
      <c r="L48" s="1" t="s">
        <v>25</v>
      </c>
      <c r="M48" s="1">
        <v>26000</v>
      </c>
    </row>
    <row r="49" spans="1:13" ht="28.8" x14ac:dyDescent="0.3">
      <c r="A49" s="1"/>
      <c r="B49" s="1"/>
      <c r="C49" s="1" t="str">
        <f>""</f>
        <v/>
      </c>
      <c r="D49" s="1" t="str">
        <f t="shared" si="1"/>
        <v>Not Mapped</v>
      </c>
      <c r="E49" s="1"/>
      <c r="F49" s="1"/>
      <c r="G49" s="1"/>
      <c r="H49" s="1" t="s">
        <v>21</v>
      </c>
      <c r="I49" s="1" t="s">
        <v>22</v>
      </c>
      <c r="J49" s="1" t="s">
        <v>23</v>
      </c>
      <c r="K49" s="1" t="s">
        <v>58</v>
      </c>
      <c r="L49" s="1" t="s">
        <v>25</v>
      </c>
      <c r="M49" s="1">
        <v>17500</v>
      </c>
    </row>
    <row r="50" spans="1:13" ht="28.8" x14ac:dyDescent="0.3">
      <c r="A50" s="1"/>
      <c r="B50" s="1"/>
      <c r="C50" s="1" t="str">
        <f>""</f>
        <v/>
      </c>
      <c r="D50" s="1" t="str">
        <f t="shared" si="1"/>
        <v>Not Mapped</v>
      </c>
      <c r="E50" s="1"/>
      <c r="F50" s="1"/>
      <c r="G50" s="1"/>
      <c r="H50" s="1" t="s">
        <v>21</v>
      </c>
      <c r="I50" s="1" t="s">
        <v>22</v>
      </c>
      <c r="J50" s="1" t="s">
        <v>59</v>
      </c>
      <c r="K50" s="1" t="s">
        <v>60</v>
      </c>
      <c r="L50" s="1" t="s">
        <v>25</v>
      </c>
      <c r="M50" s="1">
        <v>43400</v>
      </c>
    </row>
    <row r="51" spans="1:13" ht="28.8" x14ac:dyDescent="0.3">
      <c r="A51" s="1"/>
      <c r="B51" s="1"/>
      <c r="C51" s="1" t="str">
        <f>""</f>
        <v/>
      </c>
      <c r="D51" s="1" t="str">
        <f t="shared" si="1"/>
        <v>Not Mapped</v>
      </c>
      <c r="E51" s="1"/>
      <c r="F51" s="1"/>
      <c r="G51" s="1"/>
      <c r="H51" s="1" t="s">
        <v>21</v>
      </c>
      <c r="I51" s="1" t="s">
        <v>22</v>
      </c>
      <c r="J51" s="1" t="s">
        <v>61</v>
      </c>
      <c r="K51" s="1" t="s">
        <v>62</v>
      </c>
      <c r="L51" s="1" t="s">
        <v>25</v>
      </c>
      <c r="M51" s="1">
        <v>7800</v>
      </c>
    </row>
    <row r="52" spans="1:13" ht="28.8" x14ac:dyDescent="0.3">
      <c r="A52" s="1"/>
      <c r="B52" s="1"/>
      <c r="C52" s="1" t="str">
        <f>""</f>
        <v/>
      </c>
      <c r="D52" s="1" t="str">
        <f t="shared" si="1"/>
        <v>Not Mapped</v>
      </c>
      <c r="E52" s="1"/>
      <c r="F52" s="1"/>
      <c r="G52" s="1"/>
      <c r="H52" s="1" t="s">
        <v>21</v>
      </c>
      <c r="I52" s="1" t="s">
        <v>22</v>
      </c>
      <c r="J52" s="1" t="s">
        <v>63</v>
      </c>
      <c r="K52" s="1" t="s">
        <v>64</v>
      </c>
      <c r="L52" s="1" t="s">
        <v>25</v>
      </c>
      <c r="M52" s="1">
        <v>15600</v>
      </c>
    </row>
    <row r="53" spans="1:13" ht="28.8" x14ac:dyDescent="0.3">
      <c r="A53" s="1"/>
      <c r="B53" s="1"/>
      <c r="C53" s="1" t="str">
        <f>""</f>
        <v/>
      </c>
      <c r="D53" s="1" t="str">
        <f t="shared" si="1"/>
        <v>Not Mapped</v>
      </c>
      <c r="E53" s="1"/>
      <c r="F53" s="1"/>
      <c r="G53" s="1"/>
      <c r="H53" s="1" t="s">
        <v>21</v>
      </c>
      <c r="I53" s="1" t="s">
        <v>22</v>
      </c>
      <c r="J53" s="1" t="s">
        <v>65</v>
      </c>
      <c r="K53" s="1" t="s">
        <v>66</v>
      </c>
      <c r="L53" s="1" t="s">
        <v>25</v>
      </c>
      <c r="M53" s="1">
        <v>25900</v>
      </c>
    </row>
    <row r="54" spans="1:13" ht="28.8" x14ac:dyDescent="0.3">
      <c r="A54" s="1"/>
      <c r="B54" s="1"/>
      <c r="C54" s="1" t="str">
        <f>""</f>
        <v/>
      </c>
      <c r="D54" s="1" t="str">
        <f t="shared" si="1"/>
        <v>Not Mapped</v>
      </c>
      <c r="E54" s="1"/>
      <c r="F54" s="1"/>
      <c r="G54" s="1"/>
      <c r="H54" s="1" t="s">
        <v>21</v>
      </c>
      <c r="I54" s="1" t="s">
        <v>22</v>
      </c>
      <c r="J54" s="1" t="s">
        <v>67</v>
      </c>
      <c r="K54" s="1" t="s">
        <v>68</v>
      </c>
      <c r="L54" s="1" t="s">
        <v>25</v>
      </c>
      <c r="M54" s="1">
        <v>26000</v>
      </c>
    </row>
    <row r="55" spans="1:13" ht="28.8" x14ac:dyDescent="0.3">
      <c r="A55" s="1"/>
      <c r="B55" s="1"/>
      <c r="C55" s="1" t="str">
        <f>""</f>
        <v/>
      </c>
      <c r="D55" s="1" t="str">
        <f t="shared" si="1"/>
        <v>Not Mapped</v>
      </c>
      <c r="E55" s="1"/>
      <c r="F55" s="1"/>
      <c r="G55" s="1"/>
      <c r="H55" s="1" t="s">
        <v>21</v>
      </c>
      <c r="I55" s="1" t="s">
        <v>22</v>
      </c>
      <c r="J55" s="1" t="s">
        <v>67</v>
      </c>
      <c r="K55" s="1" t="s">
        <v>69</v>
      </c>
      <c r="L55" s="1" t="s">
        <v>25</v>
      </c>
      <c r="M55" s="1">
        <v>14000</v>
      </c>
    </row>
    <row r="56" spans="1:13" ht="28.8" x14ac:dyDescent="0.3">
      <c r="A56" s="1"/>
      <c r="B56" s="1"/>
      <c r="C56" s="1" t="str">
        <f>""</f>
        <v/>
      </c>
      <c r="D56" s="1" t="str">
        <f t="shared" si="1"/>
        <v>Not Mapped</v>
      </c>
      <c r="E56" s="1"/>
      <c r="F56" s="1"/>
      <c r="G56" s="1"/>
      <c r="H56" s="1" t="s">
        <v>21</v>
      </c>
      <c r="I56" s="1" t="s">
        <v>22</v>
      </c>
      <c r="J56" s="1" t="s">
        <v>70</v>
      </c>
      <c r="K56" s="1" t="s">
        <v>71</v>
      </c>
      <c r="L56" s="1" t="s">
        <v>25</v>
      </c>
      <c r="M56" s="1">
        <v>20000</v>
      </c>
    </row>
    <row r="57" spans="1:13" ht="28.8" x14ac:dyDescent="0.3">
      <c r="A57" s="1"/>
      <c r="B57" s="1"/>
      <c r="C57" s="1" t="str">
        <f>""</f>
        <v/>
      </c>
      <c r="D57" s="1" t="str">
        <f t="shared" si="1"/>
        <v>Not Mapped</v>
      </c>
      <c r="E57" s="1"/>
      <c r="F57" s="1"/>
      <c r="G57" s="1"/>
      <c r="H57" s="1" t="s">
        <v>21</v>
      </c>
      <c r="I57" s="1" t="s">
        <v>22</v>
      </c>
      <c r="J57" s="1" t="s">
        <v>72</v>
      </c>
      <c r="K57" s="1" t="s">
        <v>73</v>
      </c>
      <c r="L57" s="1" t="s">
        <v>25</v>
      </c>
      <c r="M57" s="1">
        <v>37000</v>
      </c>
    </row>
    <row r="58" spans="1:13" ht="28.8" x14ac:dyDescent="0.3">
      <c r="A58" s="1"/>
      <c r="B58" s="1"/>
      <c r="C58" s="1" t="str">
        <f>""</f>
        <v/>
      </c>
      <c r="D58" s="1" t="str">
        <f t="shared" si="1"/>
        <v>Not Mapped</v>
      </c>
      <c r="E58" s="1"/>
      <c r="F58" s="1"/>
      <c r="G58" s="1"/>
      <c r="H58" s="1" t="s">
        <v>21</v>
      </c>
      <c r="I58" s="1" t="s">
        <v>22</v>
      </c>
      <c r="J58" s="1" t="s">
        <v>74</v>
      </c>
      <c r="K58" s="1" t="s">
        <v>75</v>
      </c>
      <c r="L58" s="1" t="s">
        <v>25</v>
      </c>
      <c r="M58" s="1">
        <v>19000</v>
      </c>
    </row>
    <row r="59" spans="1:13" ht="28.8" x14ac:dyDescent="0.3">
      <c r="A59" s="1"/>
      <c r="B59" s="1"/>
      <c r="C59" s="1" t="str">
        <f>""</f>
        <v/>
      </c>
      <c r="D59" s="1" t="str">
        <f t="shared" si="1"/>
        <v>Not Mapped</v>
      </c>
      <c r="E59" s="1"/>
      <c r="F59" s="1"/>
      <c r="G59" s="1"/>
      <c r="H59" s="1" t="s">
        <v>21</v>
      </c>
      <c r="I59" s="1" t="s">
        <v>22</v>
      </c>
      <c r="J59" s="1" t="s">
        <v>76</v>
      </c>
      <c r="K59" s="1" t="s">
        <v>77</v>
      </c>
      <c r="L59" s="1" t="s">
        <v>25</v>
      </c>
      <c r="M59" s="1">
        <v>1000</v>
      </c>
    </row>
    <row r="60" spans="1:13" ht="28.8" x14ac:dyDescent="0.3">
      <c r="A60" s="1"/>
      <c r="B60" s="1"/>
      <c r="C60" s="1" t="str">
        <f>""</f>
        <v/>
      </c>
      <c r="D60" s="1" t="str">
        <f t="shared" si="1"/>
        <v>Not Mapped</v>
      </c>
      <c r="E60" s="1"/>
      <c r="F60" s="1"/>
      <c r="G60" s="1"/>
      <c r="H60" s="1" t="s">
        <v>21</v>
      </c>
      <c r="I60" s="1" t="s">
        <v>22</v>
      </c>
      <c r="J60" s="1" t="s">
        <v>78</v>
      </c>
      <c r="K60" s="1" t="s">
        <v>79</v>
      </c>
      <c r="L60" s="1" t="s">
        <v>25</v>
      </c>
      <c r="M60" s="1">
        <v>26000</v>
      </c>
    </row>
    <row r="61" spans="1:13" ht="28.8" x14ac:dyDescent="0.3">
      <c r="A61" s="1"/>
      <c r="B61" s="1"/>
      <c r="C61" s="1" t="str">
        <f>""</f>
        <v/>
      </c>
      <c r="D61" s="1" t="str">
        <f t="shared" si="1"/>
        <v>Not Mapped</v>
      </c>
      <c r="E61" s="1"/>
      <c r="F61" s="1"/>
      <c r="G61" s="1"/>
      <c r="H61" s="1" t="s">
        <v>21</v>
      </c>
      <c r="I61" s="1" t="s">
        <v>22</v>
      </c>
      <c r="J61" s="1" t="s">
        <v>78</v>
      </c>
      <c r="K61" s="1" t="s">
        <v>80</v>
      </c>
      <c r="L61" s="1" t="s">
        <v>25</v>
      </c>
      <c r="M61" s="1">
        <v>14000</v>
      </c>
    </row>
    <row r="62" spans="1:13" ht="28.8" x14ac:dyDescent="0.3">
      <c r="A62" s="1"/>
      <c r="B62" s="1"/>
      <c r="C62" s="1" t="str">
        <f>""</f>
        <v/>
      </c>
      <c r="D62" s="1" t="str">
        <f t="shared" si="1"/>
        <v>Not Mapped</v>
      </c>
      <c r="E62" s="1"/>
      <c r="F62" s="1"/>
      <c r="G62" s="1"/>
      <c r="H62" s="1" t="s">
        <v>21</v>
      </c>
      <c r="I62" s="1" t="s">
        <v>22</v>
      </c>
      <c r="J62" s="1" t="s">
        <v>81</v>
      </c>
      <c r="K62" s="1" t="s">
        <v>82</v>
      </c>
      <c r="L62" s="1" t="s">
        <v>25</v>
      </c>
      <c r="M62" s="1">
        <v>29000</v>
      </c>
    </row>
    <row r="63" spans="1:13" x14ac:dyDescent="0.3">
      <c r="A63" s="1"/>
      <c r="B63" s="1"/>
      <c r="C63" s="1" t="str">
        <f>""</f>
        <v/>
      </c>
      <c r="D63" s="1" t="str">
        <f t="shared" si="1"/>
        <v>Not Mapped</v>
      </c>
      <c r="E63" s="1"/>
      <c r="F63" s="1"/>
      <c r="G63" s="1"/>
      <c r="H63" s="1" t="s">
        <v>83</v>
      </c>
      <c r="I63" s="1" t="s">
        <v>84</v>
      </c>
      <c r="J63" s="1" t="s">
        <v>85</v>
      </c>
      <c r="K63" s="1" t="s">
        <v>86</v>
      </c>
      <c r="L63" s="1" t="s">
        <v>25</v>
      </c>
      <c r="M63" s="1">
        <v>24800</v>
      </c>
    </row>
    <row r="64" spans="1:13" x14ac:dyDescent="0.3">
      <c r="A64" s="1"/>
      <c r="B64" s="1"/>
      <c r="C64" s="1" t="str">
        <f>""</f>
        <v/>
      </c>
      <c r="D64" s="1" t="str">
        <f t="shared" si="1"/>
        <v>Not Mapped</v>
      </c>
      <c r="E64" s="1"/>
      <c r="F64" s="1"/>
      <c r="G64" s="1"/>
      <c r="H64" s="1" t="s">
        <v>83</v>
      </c>
      <c r="I64" s="1" t="s">
        <v>84</v>
      </c>
      <c r="J64" s="1" t="s">
        <v>85</v>
      </c>
      <c r="K64" s="1" t="s">
        <v>87</v>
      </c>
      <c r="L64" s="1" t="s">
        <v>25</v>
      </c>
      <c r="M64" s="1">
        <v>11700</v>
      </c>
    </row>
    <row r="65" spans="1:13" x14ac:dyDescent="0.3">
      <c r="A65" s="1"/>
      <c r="B65" s="1"/>
      <c r="C65" s="1" t="str">
        <f>""</f>
        <v/>
      </c>
      <c r="D65" s="1" t="str">
        <f t="shared" si="1"/>
        <v>Not Mapped</v>
      </c>
      <c r="E65" s="1"/>
      <c r="F65" s="1"/>
      <c r="G65" s="1"/>
      <c r="H65" s="1" t="s">
        <v>83</v>
      </c>
      <c r="I65" s="1" t="s">
        <v>88</v>
      </c>
      <c r="J65" s="1" t="s">
        <v>85</v>
      </c>
      <c r="K65" s="1" t="s">
        <v>89</v>
      </c>
      <c r="L65" s="1" t="s">
        <v>25</v>
      </c>
      <c r="M65" s="1">
        <v>118628</v>
      </c>
    </row>
    <row r="66" spans="1:13" x14ac:dyDescent="0.3">
      <c r="A66" s="1"/>
      <c r="B66" s="1"/>
      <c r="C66" s="1" t="str">
        <f>""</f>
        <v/>
      </c>
      <c r="D66" s="1" t="str">
        <f t="shared" si="1"/>
        <v>Not Mapped</v>
      </c>
      <c r="E66" s="1"/>
      <c r="F66" s="1"/>
      <c r="G66" s="1"/>
      <c r="H66" s="1" t="s">
        <v>83</v>
      </c>
      <c r="I66" s="1" t="s">
        <v>88</v>
      </c>
      <c r="J66" s="1" t="s">
        <v>85</v>
      </c>
      <c r="K66" s="1" t="s">
        <v>90</v>
      </c>
      <c r="L66" s="1" t="s">
        <v>25</v>
      </c>
      <c r="M66" s="1">
        <v>23362</v>
      </c>
    </row>
    <row r="67" spans="1:13" x14ac:dyDescent="0.3">
      <c r="A67" s="1"/>
      <c r="B67" s="1"/>
      <c r="C67" s="1" t="str">
        <f>""</f>
        <v/>
      </c>
      <c r="D67" s="1" t="str">
        <f t="shared" si="1"/>
        <v>Not Mapped</v>
      </c>
      <c r="E67" s="1"/>
      <c r="F67" s="1"/>
      <c r="G67" s="1"/>
      <c r="H67" s="1" t="s">
        <v>83</v>
      </c>
      <c r="I67" s="1" t="s">
        <v>88</v>
      </c>
      <c r="J67" s="1" t="s">
        <v>85</v>
      </c>
      <c r="K67" s="1" t="s">
        <v>91</v>
      </c>
      <c r="L67" s="1" t="s">
        <v>25</v>
      </c>
      <c r="M67" s="1">
        <v>72850</v>
      </c>
    </row>
    <row r="68" spans="1:13" x14ac:dyDescent="0.3">
      <c r="A68" s="1"/>
      <c r="B68" s="1"/>
      <c r="C68" s="1" t="str">
        <f>""</f>
        <v/>
      </c>
      <c r="D68" s="1" t="str">
        <f t="shared" si="1"/>
        <v>Not Mapped</v>
      </c>
      <c r="E68" s="1"/>
      <c r="F68" s="1"/>
      <c r="G68" s="1"/>
      <c r="H68" s="1" t="s">
        <v>83</v>
      </c>
      <c r="I68" s="1" t="s">
        <v>88</v>
      </c>
      <c r="J68" s="1" t="s">
        <v>85</v>
      </c>
      <c r="K68" s="1" t="s">
        <v>92</v>
      </c>
      <c r="L68" s="1" t="s">
        <v>25</v>
      </c>
      <c r="M68" s="1">
        <v>8068</v>
      </c>
    </row>
    <row r="69" spans="1:13" x14ac:dyDescent="0.3">
      <c r="A69" s="1"/>
      <c r="B69" s="1"/>
      <c r="C69" s="1" t="str">
        <f>""</f>
        <v/>
      </c>
      <c r="D69" s="1" t="str">
        <f t="shared" si="1"/>
        <v>Not Mapped</v>
      </c>
      <c r="E69" s="1"/>
      <c r="F69" s="1"/>
      <c r="G69" s="1"/>
      <c r="H69" s="1" t="s">
        <v>83</v>
      </c>
      <c r="I69" s="1" t="s">
        <v>88</v>
      </c>
      <c r="J69" s="1" t="s">
        <v>85</v>
      </c>
      <c r="K69" s="1" t="s">
        <v>93</v>
      </c>
      <c r="L69" s="1" t="s">
        <v>25</v>
      </c>
      <c r="M69" s="1">
        <v>12550</v>
      </c>
    </row>
    <row r="70" spans="1:13" x14ac:dyDescent="0.3">
      <c r="A70" s="1"/>
      <c r="B70" s="1"/>
      <c r="C70" s="1" t="str">
        <f>""</f>
        <v/>
      </c>
      <c r="D70" s="1" t="str">
        <f t="shared" si="1"/>
        <v>Not Mapped</v>
      </c>
      <c r="E70" s="1"/>
      <c r="F70" s="1"/>
      <c r="G70" s="1"/>
      <c r="H70" s="1" t="s">
        <v>83</v>
      </c>
      <c r="I70" s="1" t="s">
        <v>88</v>
      </c>
      <c r="J70" s="1" t="s">
        <v>85</v>
      </c>
      <c r="K70" s="1" t="s">
        <v>94</v>
      </c>
      <c r="L70" s="1" t="s">
        <v>25</v>
      </c>
      <c r="M70" s="1">
        <v>30902</v>
      </c>
    </row>
    <row r="71" spans="1:13" x14ac:dyDescent="0.3">
      <c r="A71" s="1"/>
      <c r="B71" s="1"/>
      <c r="C71" s="1" t="str">
        <f>""</f>
        <v/>
      </c>
      <c r="D71" s="1" t="str">
        <f t="shared" si="1"/>
        <v>Not Mapped</v>
      </c>
      <c r="E71" s="1"/>
      <c r="F71" s="1"/>
      <c r="G71" s="1"/>
      <c r="H71" s="1" t="s">
        <v>83</v>
      </c>
      <c r="I71" s="1" t="s">
        <v>95</v>
      </c>
      <c r="J71" s="1" t="s">
        <v>85</v>
      </c>
      <c r="K71" s="1" t="s">
        <v>96</v>
      </c>
      <c r="L71" s="1" t="s">
        <v>25</v>
      </c>
      <c r="M71" s="1">
        <v>86178</v>
      </c>
    </row>
    <row r="72" spans="1:13" x14ac:dyDescent="0.3">
      <c r="A72" s="1"/>
      <c r="B72" s="1"/>
      <c r="C72" s="1" t="str">
        <f>""</f>
        <v/>
      </c>
      <c r="D72" s="1" t="str">
        <f t="shared" si="1"/>
        <v>Not Mapped</v>
      </c>
      <c r="E72" s="1"/>
      <c r="F72" s="1"/>
      <c r="G72" s="1"/>
      <c r="H72" s="1" t="s">
        <v>83</v>
      </c>
      <c r="I72" s="1" t="s">
        <v>95</v>
      </c>
      <c r="J72" s="1" t="s">
        <v>85</v>
      </c>
      <c r="K72" s="1" t="s">
        <v>97</v>
      </c>
      <c r="L72" s="1" t="s">
        <v>25</v>
      </c>
      <c r="M72" s="1">
        <v>66519</v>
      </c>
    </row>
    <row r="73" spans="1:13" x14ac:dyDescent="0.3">
      <c r="A73" s="1"/>
      <c r="B73" s="1"/>
      <c r="C73" s="1" t="str">
        <f>""</f>
        <v/>
      </c>
      <c r="D73" s="1" t="str">
        <f t="shared" si="1"/>
        <v>Not Mapped</v>
      </c>
      <c r="E73" s="1"/>
      <c r="F73" s="1"/>
      <c r="G73" s="1"/>
      <c r="H73" s="1" t="s">
        <v>83</v>
      </c>
      <c r="I73" s="1" t="s">
        <v>95</v>
      </c>
      <c r="J73" s="1" t="s">
        <v>85</v>
      </c>
      <c r="K73" s="1" t="s">
        <v>98</v>
      </c>
      <c r="L73" s="1" t="s">
        <v>25</v>
      </c>
      <c r="M73" s="1">
        <v>27192</v>
      </c>
    </row>
    <row r="74" spans="1:13" x14ac:dyDescent="0.3">
      <c r="A74" s="1"/>
      <c r="B74" s="1"/>
      <c r="C74" s="1" t="str">
        <f>""</f>
        <v/>
      </c>
      <c r="D74" s="1" t="str">
        <f t="shared" si="1"/>
        <v>Not Mapped</v>
      </c>
      <c r="E74" s="1"/>
      <c r="F74" s="1"/>
      <c r="G74" s="1"/>
      <c r="H74" s="1" t="s">
        <v>83</v>
      </c>
      <c r="I74" s="1" t="s">
        <v>95</v>
      </c>
      <c r="J74" s="1" t="s">
        <v>85</v>
      </c>
      <c r="K74" s="1" t="s">
        <v>99</v>
      </c>
      <c r="L74" s="1" t="s">
        <v>25</v>
      </c>
      <c r="M74" s="1">
        <v>34306</v>
      </c>
    </row>
    <row r="75" spans="1:13" x14ac:dyDescent="0.3">
      <c r="A75" s="1"/>
      <c r="B75" s="1"/>
      <c r="C75" s="1" t="str">
        <f>""</f>
        <v/>
      </c>
      <c r="D75" s="1" t="str">
        <f t="shared" si="1"/>
        <v>Not Mapped</v>
      </c>
      <c r="E75" s="1"/>
      <c r="F75" s="1"/>
      <c r="G75" s="1"/>
      <c r="H75" s="1" t="s">
        <v>83</v>
      </c>
      <c r="I75" s="1" t="s">
        <v>95</v>
      </c>
      <c r="J75" s="1" t="s">
        <v>85</v>
      </c>
      <c r="K75" s="1" t="s">
        <v>100</v>
      </c>
      <c r="L75" s="1" t="s">
        <v>25</v>
      </c>
      <c r="M75" s="1">
        <v>86178</v>
      </c>
    </row>
    <row r="76" spans="1:13" x14ac:dyDescent="0.3">
      <c r="A76" s="1"/>
      <c r="B76" s="1"/>
      <c r="C76" s="1" t="str">
        <f>""</f>
        <v/>
      </c>
      <c r="D76" s="1" t="str">
        <f t="shared" si="1"/>
        <v>Not Mapped</v>
      </c>
      <c r="E76" s="1"/>
      <c r="F76" s="1"/>
      <c r="G76" s="1"/>
      <c r="H76" s="1" t="s">
        <v>83</v>
      </c>
      <c r="I76" s="1" t="s">
        <v>95</v>
      </c>
      <c r="J76" s="1" t="s">
        <v>85</v>
      </c>
      <c r="K76" s="1" t="s">
        <v>101</v>
      </c>
      <c r="L76" s="1" t="s">
        <v>25</v>
      </c>
      <c r="M76" s="1">
        <v>66519</v>
      </c>
    </row>
    <row r="77" spans="1:13" x14ac:dyDescent="0.3">
      <c r="A77" s="1"/>
      <c r="B77" s="1"/>
      <c r="C77" s="1" t="str">
        <f>""</f>
        <v/>
      </c>
      <c r="D77" s="1" t="str">
        <f t="shared" si="1"/>
        <v>Not Mapped</v>
      </c>
      <c r="E77" s="1"/>
      <c r="F77" s="1"/>
      <c r="G77" s="1"/>
      <c r="H77" s="1" t="s">
        <v>83</v>
      </c>
      <c r="I77" s="1" t="s">
        <v>95</v>
      </c>
      <c r="J77" s="1" t="s">
        <v>85</v>
      </c>
      <c r="K77" s="1" t="s">
        <v>102</v>
      </c>
      <c r="L77" s="1" t="s">
        <v>25</v>
      </c>
      <c r="M77" s="1">
        <v>27192</v>
      </c>
    </row>
    <row r="78" spans="1:13" x14ac:dyDescent="0.3">
      <c r="A78" s="1"/>
      <c r="B78" s="1"/>
      <c r="C78" s="1" t="str">
        <f>""</f>
        <v/>
      </c>
      <c r="D78" s="1" t="str">
        <f t="shared" si="1"/>
        <v>Not Mapped</v>
      </c>
      <c r="E78" s="1"/>
      <c r="F78" s="1"/>
      <c r="G78" s="1"/>
      <c r="H78" s="1" t="s">
        <v>83</v>
      </c>
      <c r="I78" s="1" t="s">
        <v>95</v>
      </c>
      <c r="J78" s="1" t="s">
        <v>85</v>
      </c>
      <c r="K78" s="1" t="s">
        <v>103</v>
      </c>
      <c r="L78" s="1" t="s">
        <v>25</v>
      </c>
      <c r="M78" s="1">
        <v>34306</v>
      </c>
    </row>
    <row r="79" spans="1:13" x14ac:dyDescent="0.3">
      <c r="A79" s="1"/>
      <c r="B79" s="1"/>
      <c r="C79" s="1" t="str">
        <f>""</f>
        <v/>
      </c>
      <c r="D79" s="1" t="str">
        <f t="shared" si="1"/>
        <v>Not Mapped</v>
      </c>
      <c r="E79" s="1"/>
      <c r="F79" s="1"/>
      <c r="G79" s="1"/>
      <c r="H79" s="1" t="s">
        <v>83</v>
      </c>
      <c r="I79" s="1" t="s">
        <v>104</v>
      </c>
      <c r="J79" s="1" t="s">
        <v>85</v>
      </c>
      <c r="K79" s="1" t="s">
        <v>105</v>
      </c>
      <c r="L79" s="1" t="s">
        <v>25</v>
      </c>
      <c r="M79" s="1">
        <v>49759</v>
      </c>
    </row>
    <row r="80" spans="1:13" x14ac:dyDescent="0.3">
      <c r="A80" s="1"/>
      <c r="B80" s="1"/>
      <c r="C80" s="1" t="str">
        <f>""</f>
        <v/>
      </c>
      <c r="D80" s="1" t="str">
        <f t="shared" ref="D80:D93" si="2">"Not Mapped"</f>
        <v>Not Mapped</v>
      </c>
      <c r="E80" s="1"/>
      <c r="F80" s="1"/>
      <c r="G80" s="1"/>
      <c r="H80" s="1" t="s">
        <v>83</v>
      </c>
      <c r="I80" s="1" t="s">
        <v>104</v>
      </c>
      <c r="J80" s="1" t="s">
        <v>85</v>
      </c>
      <c r="K80" s="1" t="s">
        <v>106</v>
      </c>
      <c r="L80" s="1" t="s">
        <v>25</v>
      </c>
      <c r="M80" s="1">
        <v>49859</v>
      </c>
    </row>
    <row r="81" spans="1:13" x14ac:dyDescent="0.3">
      <c r="A81" s="1"/>
      <c r="B81" s="1"/>
      <c r="C81" s="1" t="str">
        <f>""</f>
        <v/>
      </c>
      <c r="D81" s="1" t="str">
        <f t="shared" si="2"/>
        <v>Not Mapped</v>
      </c>
      <c r="E81" s="1"/>
      <c r="F81" s="1"/>
      <c r="G81" s="1"/>
      <c r="H81" s="1" t="s">
        <v>83</v>
      </c>
      <c r="I81" s="1" t="s">
        <v>104</v>
      </c>
      <c r="J81" s="1" t="s">
        <v>85</v>
      </c>
      <c r="K81" s="1" t="s">
        <v>107</v>
      </c>
      <c r="L81" s="1" t="s">
        <v>25</v>
      </c>
      <c r="M81" s="1">
        <v>18350</v>
      </c>
    </row>
    <row r="82" spans="1:13" x14ac:dyDescent="0.3">
      <c r="A82" s="1"/>
      <c r="B82" s="1"/>
      <c r="C82" s="1" t="str">
        <f>""</f>
        <v/>
      </c>
      <c r="D82" s="1" t="str">
        <f t="shared" si="2"/>
        <v>Not Mapped</v>
      </c>
      <c r="E82" s="1"/>
      <c r="F82" s="1"/>
      <c r="G82" s="1"/>
      <c r="H82" s="1" t="s">
        <v>108</v>
      </c>
      <c r="I82" s="1" t="s">
        <v>109</v>
      </c>
      <c r="J82" s="1" t="s">
        <v>110</v>
      </c>
      <c r="K82" s="1" t="s">
        <v>111</v>
      </c>
      <c r="L82" s="1" t="s">
        <v>25</v>
      </c>
      <c r="M82" s="1">
        <v>141000</v>
      </c>
    </row>
    <row r="83" spans="1:13" x14ac:dyDescent="0.3">
      <c r="A83" s="1"/>
      <c r="B83" s="1"/>
      <c r="C83" s="1" t="str">
        <f>""</f>
        <v/>
      </c>
      <c r="D83" s="1" t="str">
        <f t="shared" si="2"/>
        <v>Not Mapped</v>
      </c>
      <c r="E83" s="1"/>
      <c r="F83" s="1"/>
      <c r="G83" s="1"/>
      <c r="H83" s="1" t="s">
        <v>108</v>
      </c>
      <c r="I83" s="1" t="s">
        <v>109</v>
      </c>
      <c r="J83" s="1" t="s">
        <v>110</v>
      </c>
      <c r="K83" s="1" t="s">
        <v>112</v>
      </c>
      <c r="L83" s="1" t="s">
        <v>25</v>
      </c>
      <c r="M83" s="1">
        <v>10800</v>
      </c>
    </row>
    <row r="84" spans="1:13" x14ac:dyDescent="0.3">
      <c r="A84" s="1"/>
      <c r="B84" s="1"/>
      <c r="C84" s="1" t="str">
        <f>""</f>
        <v/>
      </c>
      <c r="D84" s="1" t="str">
        <f t="shared" si="2"/>
        <v>Not Mapped</v>
      </c>
      <c r="E84" s="1"/>
      <c r="F84" s="1"/>
      <c r="G84" s="1"/>
      <c r="H84" s="1" t="s">
        <v>108</v>
      </c>
      <c r="I84" s="1" t="s">
        <v>109</v>
      </c>
      <c r="J84" s="1" t="s">
        <v>110</v>
      </c>
      <c r="K84" s="1" t="s">
        <v>113</v>
      </c>
      <c r="L84" s="1" t="s">
        <v>25</v>
      </c>
      <c r="M84" s="1">
        <v>20000</v>
      </c>
    </row>
    <row r="85" spans="1:13" x14ac:dyDescent="0.3">
      <c r="A85" s="1"/>
      <c r="B85" s="1"/>
      <c r="C85" s="1" t="str">
        <f>""</f>
        <v/>
      </c>
      <c r="D85" s="1" t="str">
        <f t="shared" si="2"/>
        <v>Not Mapped</v>
      </c>
      <c r="E85" s="1"/>
      <c r="F85" s="1"/>
      <c r="G85" s="1"/>
      <c r="H85" s="1" t="s">
        <v>108</v>
      </c>
      <c r="I85" s="1" t="s">
        <v>109</v>
      </c>
      <c r="J85" s="1" t="s">
        <v>110</v>
      </c>
      <c r="K85" s="1" t="s">
        <v>114</v>
      </c>
      <c r="L85" s="1" t="s">
        <v>25</v>
      </c>
      <c r="M85" s="1">
        <v>35000</v>
      </c>
    </row>
    <row r="86" spans="1:13" x14ac:dyDescent="0.3">
      <c r="A86" s="1"/>
      <c r="B86" s="1"/>
      <c r="C86" s="1" t="str">
        <f>""</f>
        <v/>
      </c>
      <c r="D86" s="1" t="str">
        <f t="shared" si="2"/>
        <v>Not Mapped</v>
      </c>
      <c r="E86" s="1"/>
      <c r="F86" s="1"/>
      <c r="G86" s="1"/>
      <c r="H86" s="1" t="s">
        <v>108</v>
      </c>
      <c r="I86" s="1" t="s">
        <v>109</v>
      </c>
      <c r="J86" s="1" t="s">
        <v>110</v>
      </c>
      <c r="K86" s="1" t="s">
        <v>115</v>
      </c>
      <c r="L86" s="1" t="s">
        <v>25</v>
      </c>
      <c r="M86" s="1">
        <v>68000</v>
      </c>
    </row>
    <row r="87" spans="1:13" x14ac:dyDescent="0.3">
      <c r="A87" s="1"/>
      <c r="B87" s="1"/>
      <c r="C87" s="1" t="str">
        <f>""</f>
        <v/>
      </c>
      <c r="D87" s="1" t="str">
        <f t="shared" si="2"/>
        <v>Not Mapped</v>
      </c>
      <c r="E87" s="1"/>
      <c r="F87" s="1"/>
      <c r="G87" s="1"/>
      <c r="H87" s="1" t="s">
        <v>108</v>
      </c>
      <c r="I87" s="1" t="s">
        <v>109</v>
      </c>
      <c r="J87" s="1" t="s">
        <v>110</v>
      </c>
      <c r="K87" s="1" t="s">
        <v>116</v>
      </c>
      <c r="L87" s="1" t="s">
        <v>25</v>
      </c>
      <c r="M87" s="1">
        <v>92000</v>
      </c>
    </row>
    <row r="88" spans="1:13" x14ac:dyDescent="0.3">
      <c r="A88" s="1"/>
      <c r="B88" s="1"/>
      <c r="C88" s="1" t="str">
        <f>""</f>
        <v/>
      </c>
      <c r="D88" s="1" t="str">
        <f t="shared" si="2"/>
        <v>Not Mapped</v>
      </c>
      <c r="E88" s="1"/>
      <c r="F88" s="1"/>
      <c r="G88" s="1"/>
      <c r="H88" s="1" t="s">
        <v>108</v>
      </c>
      <c r="I88" s="1" t="s">
        <v>109</v>
      </c>
      <c r="J88" s="1" t="s">
        <v>110</v>
      </c>
      <c r="K88" s="1" t="s">
        <v>117</v>
      </c>
      <c r="L88" s="1" t="s">
        <v>25</v>
      </c>
      <c r="M88" s="1">
        <v>98000</v>
      </c>
    </row>
    <row r="89" spans="1:13" x14ac:dyDescent="0.3">
      <c r="A89" s="1"/>
      <c r="B89" s="1"/>
      <c r="C89" s="1" t="str">
        <f>""</f>
        <v/>
      </c>
      <c r="D89" s="1" t="str">
        <f t="shared" si="2"/>
        <v>Not Mapped</v>
      </c>
      <c r="E89" s="1"/>
      <c r="F89" s="1"/>
      <c r="G89" s="1"/>
      <c r="H89" s="1" t="s">
        <v>108</v>
      </c>
      <c r="I89" s="1" t="s">
        <v>109</v>
      </c>
      <c r="J89" s="1" t="s">
        <v>110</v>
      </c>
      <c r="K89" s="1" t="s">
        <v>118</v>
      </c>
      <c r="L89" s="1" t="s">
        <v>25</v>
      </c>
      <c r="M89" s="1">
        <v>1400</v>
      </c>
    </row>
    <row r="90" spans="1:13" x14ac:dyDescent="0.3">
      <c r="A90" s="1"/>
      <c r="B90" s="1"/>
      <c r="C90" s="1" t="str">
        <f>""</f>
        <v/>
      </c>
      <c r="D90" s="1" t="str">
        <f t="shared" si="2"/>
        <v>Not Mapped</v>
      </c>
      <c r="E90" s="1"/>
      <c r="F90" s="1"/>
      <c r="G90" s="1"/>
      <c r="H90" s="1" t="s">
        <v>108</v>
      </c>
      <c r="I90" s="1" t="s">
        <v>109</v>
      </c>
      <c r="J90" s="1" t="s">
        <v>110</v>
      </c>
      <c r="K90" s="1" t="s">
        <v>119</v>
      </c>
      <c r="L90" s="1" t="s">
        <v>25</v>
      </c>
      <c r="M90" s="1">
        <v>24000</v>
      </c>
    </row>
    <row r="91" spans="1:13" x14ac:dyDescent="0.3">
      <c r="A91" s="1"/>
      <c r="B91" s="1"/>
      <c r="C91" s="1" t="str">
        <f>""</f>
        <v/>
      </c>
      <c r="D91" s="1" t="str">
        <f t="shared" si="2"/>
        <v>Not Mapped</v>
      </c>
      <c r="E91" s="1"/>
      <c r="F91" s="1"/>
      <c r="G91" s="1"/>
      <c r="H91" s="1" t="s">
        <v>108</v>
      </c>
      <c r="I91" s="1" t="s">
        <v>109</v>
      </c>
      <c r="J91" s="1" t="s">
        <v>110</v>
      </c>
      <c r="K91" s="1" t="s">
        <v>120</v>
      </c>
      <c r="L91" s="1" t="s">
        <v>25</v>
      </c>
      <c r="M91" s="1">
        <v>7000</v>
      </c>
    </row>
    <row r="92" spans="1:13" x14ac:dyDescent="0.3">
      <c r="A92" s="1"/>
      <c r="B92" s="1"/>
      <c r="C92" s="1" t="str">
        <f>""</f>
        <v/>
      </c>
      <c r="D92" s="1" t="str">
        <f t="shared" si="2"/>
        <v>Not Mapped</v>
      </c>
      <c r="E92" s="1"/>
      <c r="F92" s="1"/>
      <c r="G92" s="1"/>
      <c r="H92" s="1" t="s">
        <v>108</v>
      </c>
      <c r="I92" s="1" t="s">
        <v>109</v>
      </c>
      <c r="J92" s="1" t="s">
        <v>110</v>
      </c>
      <c r="K92" s="1" t="s">
        <v>121</v>
      </c>
      <c r="L92" s="1" t="s">
        <v>25</v>
      </c>
      <c r="M92" s="1">
        <v>10000</v>
      </c>
    </row>
    <row r="93" spans="1:13" x14ac:dyDescent="0.3">
      <c r="A93" s="1"/>
      <c r="B93" s="1"/>
      <c r="C93" s="1" t="str">
        <f>""</f>
        <v/>
      </c>
      <c r="D93" s="1" t="str">
        <f t="shared" si="2"/>
        <v>Not Mapped</v>
      </c>
      <c r="E93" s="1"/>
      <c r="F93" s="1"/>
      <c r="G93" s="1"/>
      <c r="H93" s="1" t="s">
        <v>108</v>
      </c>
      <c r="I93" s="1" t="s">
        <v>122</v>
      </c>
      <c r="J93" s="1" t="s">
        <v>110</v>
      </c>
      <c r="K93" s="1" t="s">
        <v>123</v>
      </c>
      <c r="L93" s="1" t="s">
        <v>25</v>
      </c>
      <c r="M93" s="1">
        <v>21000</v>
      </c>
    </row>
    <row r="94" spans="1:13" x14ac:dyDescent="0.3">
      <c r="A94" s="1"/>
      <c r="B94" s="1"/>
      <c r="C94" s="1" t="str">
        <f>""</f>
        <v/>
      </c>
      <c r="D94" s="1" t="str">
        <f>"MP8-UPG-WEB-WEBEX"</f>
        <v>MP8-UPG-WEB-WEBEX</v>
      </c>
      <c r="E94" s="1" t="s">
        <v>124</v>
      </c>
      <c r="F94" s="1"/>
      <c r="G94" s="1"/>
      <c r="H94" s="1" t="s">
        <v>125</v>
      </c>
      <c r="I94" s="1" t="s">
        <v>126</v>
      </c>
      <c r="J94" s="1" t="s">
        <v>127</v>
      </c>
      <c r="K94" s="1" t="s">
        <v>128</v>
      </c>
      <c r="L94" s="1" t="s">
        <v>25</v>
      </c>
      <c r="M94" s="1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2015-01_SERVICES_AS_Price_List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Grove (chgrove)</dc:creator>
  <cp:lastModifiedBy>Charlie Grove</cp:lastModifiedBy>
  <dcterms:created xsi:type="dcterms:W3CDTF">2015-02-10T19:44:04Z</dcterms:created>
  <dcterms:modified xsi:type="dcterms:W3CDTF">2015-02-10T19:44:04Z</dcterms:modified>
</cp:coreProperties>
</file>